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3 - Clients\01 - PERONNAS - CDG\Prévoyance\2 - Vie du Contrat\Kit Agents\Versions de travail\Volet Adhésion ou Affiliation\"/>
    </mc:Choice>
  </mc:AlternateContent>
  <xr:revisionPtr revIDLastSave="0" documentId="13_ncr:1_{36210F05-9348-4402-AD7D-7EA55C0470F4}" xr6:coauthVersionLast="47" xr6:coauthVersionMax="47" xr10:uidLastSave="{00000000-0000-0000-0000-000000000000}"/>
  <bookViews>
    <workbookView xWindow="28690" yWindow="-110" windowWidth="29020" windowHeight="17500" xr2:uid="{F5818A13-59A7-43DE-8CA8-1CDF9B1C951E}"/>
  </bookViews>
  <sheets>
    <sheet name="Feuil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2" l="1"/>
  <c r="G30" i="2"/>
  <c r="G19" i="2"/>
  <c r="G50" i="2"/>
  <c r="E12" i="2"/>
</calcChain>
</file>

<file path=xl/sharedStrings.xml><?xml version="1.0" encoding="utf-8"?>
<sst xmlns="http://schemas.openxmlformats.org/spreadsheetml/2006/main" count="76" uniqueCount="46">
  <si>
    <t>1.- L'assiette de cotisation, brute et mensuelle</t>
  </si>
  <si>
    <t>Nouvelle Bonification Indiciaire :</t>
  </si>
  <si>
    <t>Assiette brute totale :</t>
  </si>
  <si>
    <t>Prestations</t>
  </si>
  <si>
    <t>Taux de cotisation</t>
  </si>
  <si>
    <t>Montant mensuel unitaire</t>
  </si>
  <si>
    <t>Cotisations mensuelles, données à titre indicatif à partir des éléments de salaire communiqués. Données non-contractuelles.</t>
  </si>
  <si>
    <t xml:space="preserve">Invalidité permanente </t>
  </si>
  <si>
    <t>Convention de participation Prévoyance Complémentaire 2024-2029</t>
  </si>
  <si>
    <r>
      <t xml:space="preserve">Montant 
des garanties                  </t>
    </r>
    <r>
      <rPr>
        <b/>
        <u/>
        <sz val="10"/>
        <color rgb="FFFF3399"/>
        <rFont val="Calibri"/>
        <family val="2"/>
        <scheme val="minor"/>
      </rPr>
      <t>AVANT</t>
    </r>
    <r>
      <rPr>
        <b/>
        <sz val="10"/>
        <color rgb="FFFF3399"/>
        <rFont val="Calibri"/>
        <family val="2"/>
        <scheme val="minor"/>
      </rPr>
      <t xml:space="preserve"> déduction                     </t>
    </r>
    <r>
      <rPr>
        <sz val="10"/>
        <color theme="1"/>
        <rFont val="Calibri"/>
        <family val="2"/>
        <scheme val="minor"/>
      </rPr>
      <t>de la participation financière
de votre Employeur</t>
    </r>
  </si>
  <si>
    <t xml:space="preserve">                               </t>
  </si>
  <si>
    <t xml:space="preserve">Simulateur de cotisations </t>
  </si>
  <si>
    <t>Transfert Primes Point :</t>
  </si>
  <si>
    <t>Complément de Traitement Indiciaire :</t>
  </si>
  <si>
    <t>+</t>
  </si>
  <si>
    <t>-</t>
  </si>
  <si>
    <r>
      <t xml:space="preserve">Régime Indemnitaire brut (IFSE) :
</t>
    </r>
    <r>
      <rPr>
        <i/>
        <sz val="9"/>
        <color theme="1"/>
        <rFont val="Calibri"/>
        <family val="2"/>
        <scheme val="minor"/>
      </rPr>
      <t xml:space="preserve">(hors CIA &amp; prime de fin d'année) </t>
    </r>
    <r>
      <rPr>
        <sz val="10"/>
        <color theme="1"/>
        <rFont val="Calibri"/>
        <family val="2"/>
        <scheme val="minor"/>
      </rPr>
      <t xml:space="preserve"> </t>
    </r>
  </si>
  <si>
    <t>Indemnitée Compensatrice Hausse de CSG :</t>
  </si>
  <si>
    <t>Traitement Indiciaire :</t>
  </si>
  <si>
    <t xml:space="preserve">FORMULE 1 </t>
  </si>
  <si>
    <t>OU</t>
  </si>
  <si>
    <t>CDG 01</t>
  </si>
  <si>
    <t>RI non garanti</t>
  </si>
  <si>
    <t>90 % du RI Net</t>
  </si>
  <si>
    <t>Incapacité Temporaire de travail</t>
  </si>
  <si>
    <t>&gt; à demi-traitement</t>
  </si>
  <si>
    <t>&gt; à plein-traitement, en CLM, CLD ou CGM</t>
  </si>
  <si>
    <t>&gt; en Temps-Partiel Thérapeutique</t>
  </si>
  <si>
    <t>Décès - PTIA</t>
  </si>
  <si>
    <t>50 % du Salaire Annuel Brut</t>
  </si>
  <si>
    <t>FORMULE 2</t>
  </si>
  <si>
    <r>
      <rPr>
        <b/>
        <sz val="9"/>
        <color rgb="FF8C65B2"/>
        <rFont val="Calibri"/>
        <family val="2"/>
        <scheme val="minor"/>
      </rPr>
      <t>100 %</t>
    </r>
    <r>
      <rPr>
        <sz val="9"/>
        <color theme="1"/>
        <rFont val="Calibri"/>
        <family val="2"/>
        <scheme val="minor"/>
      </rPr>
      <t xml:space="preserve"> du Salaire Annuel Brut</t>
    </r>
  </si>
  <si>
    <r>
      <t xml:space="preserve">95 % </t>
    </r>
    <r>
      <rPr>
        <sz val="9"/>
        <rFont val="Calibri"/>
        <family val="2"/>
        <scheme val="minor"/>
      </rPr>
      <t>du RI Net</t>
    </r>
  </si>
  <si>
    <t>GARANTIE COMPLEMENTAIRE FACULTATIVE</t>
  </si>
  <si>
    <t xml:space="preserve">     Une Garantie Complémentaire Facultative </t>
  </si>
  <si>
    <t>Perte de retraite 
suite à Invalidité Permanente</t>
  </si>
  <si>
    <t>Capital correspondant à 50 % du PASS</t>
  </si>
  <si>
    <t>ET</t>
  </si>
  <si>
    <t xml:space="preserve">Invalidité Permanente </t>
  </si>
  <si>
    <t>90 % du Traitement Indiciaire et de la NBI  
+ 40 % du RI Nets</t>
  </si>
  <si>
    <r>
      <t xml:space="preserve">90 % du Traitement Indiciaire et de la NBI Nets
</t>
    </r>
    <r>
      <rPr>
        <b/>
        <sz val="9"/>
        <color theme="1"/>
        <rFont val="Calibri"/>
        <family val="2"/>
        <scheme val="minor"/>
      </rPr>
      <t>RI non garanti</t>
    </r>
  </si>
  <si>
    <r>
      <t xml:space="preserve">90 % du Traitement Indiciaire et de la NBI  
+ </t>
    </r>
    <r>
      <rPr>
        <b/>
        <sz val="9"/>
        <color rgb="FF8C65B2"/>
        <rFont val="Calibri"/>
        <family val="2"/>
        <scheme val="minor"/>
      </rPr>
      <t>60 %</t>
    </r>
    <r>
      <rPr>
        <sz val="9"/>
        <color theme="1"/>
        <rFont val="Calibri"/>
        <family val="2"/>
        <scheme val="minor"/>
      </rPr>
      <t xml:space="preserve"> du RI Nets</t>
    </r>
  </si>
  <si>
    <r>
      <rPr>
        <b/>
        <sz val="9"/>
        <color rgb="FF8C65B2"/>
        <rFont val="Calibri"/>
        <family val="2"/>
        <scheme val="minor"/>
      </rPr>
      <t>95 %</t>
    </r>
    <r>
      <rPr>
        <sz val="9"/>
        <color theme="1"/>
        <rFont val="Calibri"/>
        <family val="2"/>
        <scheme val="minor"/>
      </rPr>
      <t xml:space="preserve"> du Traitement Indiciaire et de la NBI  
+</t>
    </r>
    <r>
      <rPr>
        <b/>
        <sz val="9"/>
        <color rgb="FF8C65B2"/>
        <rFont val="Calibri"/>
        <family val="2"/>
        <scheme val="minor"/>
      </rPr>
      <t xml:space="preserve"> 95 %</t>
    </r>
    <r>
      <rPr>
        <sz val="9"/>
        <color theme="1"/>
        <rFont val="Calibri"/>
        <family val="2"/>
        <scheme val="minor"/>
      </rPr>
      <t xml:space="preserve"> du RI Nets</t>
    </r>
  </si>
  <si>
    <r>
      <rPr>
        <b/>
        <sz val="9"/>
        <color rgb="FF8C65B2"/>
        <rFont val="Calibri"/>
        <family val="2"/>
        <scheme val="minor"/>
      </rPr>
      <t>95 %</t>
    </r>
    <r>
      <rPr>
        <sz val="9"/>
        <color theme="1"/>
        <rFont val="Calibri"/>
        <family val="2"/>
        <scheme val="minor"/>
      </rPr>
      <t xml:space="preserve"> du Traitement Indiciaire et de la NBI  
+ </t>
    </r>
    <r>
      <rPr>
        <b/>
        <sz val="9"/>
        <color rgb="FF8C65B2"/>
        <rFont val="Calibri"/>
        <family val="2"/>
        <scheme val="minor"/>
      </rPr>
      <t>95 %</t>
    </r>
    <r>
      <rPr>
        <sz val="9"/>
        <color theme="1"/>
        <rFont val="Calibri"/>
        <family val="2"/>
        <scheme val="minor"/>
      </rPr>
      <t xml:space="preserve"> du RI Nets</t>
    </r>
  </si>
  <si>
    <t>2.-Les garanties</t>
  </si>
  <si>
    <t xml:space="preserve">     3 formules de base au choix individuel de chaque agent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</si>
</sst>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\+\ #,##0.00\ &quot;€&quot;;\-#,##0.00\ &quot;€&quot;"/>
    <numFmt numFmtId="166" formatCode="\+\ 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FF339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8C65B2"/>
      <name val="Calibri"/>
      <family val="2"/>
      <scheme val="minor"/>
    </font>
    <font>
      <sz val="11"/>
      <color rgb="FFFF339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3399"/>
      <name val="Calibri"/>
      <family val="2"/>
      <scheme val="minor"/>
    </font>
    <font>
      <b/>
      <u/>
      <sz val="10"/>
      <color rgb="FFFF3399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8C65B2"/>
      <name val="Calibri"/>
      <family val="2"/>
      <scheme val="minor"/>
    </font>
    <font>
      <sz val="7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8C65B2"/>
      <name val="Calibri"/>
      <family val="2"/>
      <scheme val="minor"/>
    </font>
    <font>
      <sz val="12"/>
      <color rgb="FFFF339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8C65B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99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5" fontId="10" fillId="2" borderId="1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6" fillId="5" borderId="10" xfId="0" applyFont="1" applyFill="1" applyBorder="1" applyAlignment="1">
      <alignment horizontal="center" vertical="center" wrapText="1"/>
    </xf>
    <xf numFmtId="166" fontId="11" fillId="2" borderId="11" xfId="0" applyNumberFormat="1" applyFont="1" applyFill="1" applyBorder="1" applyAlignment="1">
      <alignment horizontal="center" vertical="center"/>
    </xf>
    <xf numFmtId="0" fontId="17" fillId="4" borderId="0" xfId="0" applyFont="1" applyFill="1" applyAlignment="1">
      <alignment vertical="center"/>
    </xf>
    <xf numFmtId="7" fontId="6" fillId="0" borderId="11" xfId="1" applyNumberFormat="1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7" fontId="6" fillId="2" borderId="10" xfId="1" applyNumberFormat="1" applyFont="1" applyFill="1" applyBorder="1" applyAlignment="1">
      <alignment vertical="center"/>
    </xf>
    <xf numFmtId="0" fontId="19" fillId="2" borderId="11" xfId="0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0" fontId="5" fillId="0" borderId="0" xfId="0" applyFont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11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center" vertical="center" wrapText="1"/>
    </xf>
    <xf numFmtId="10" fontId="11" fillId="4" borderId="0" xfId="0" applyNumberFormat="1" applyFont="1" applyFill="1" applyAlignment="1">
      <alignment horizontal="center" vertical="center" wrapText="1"/>
    </xf>
    <xf numFmtId="7" fontId="10" fillId="4" borderId="0" xfId="1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23" fillId="4" borderId="1" xfId="0" applyFont="1" applyFill="1" applyBorder="1" applyAlignment="1">
      <alignment horizontal="left" vertical="center"/>
    </xf>
    <xf numFmtId="0" fontId="5" fillId="4" borderId="0" xfId="0" applyFont="1" applyFill="1" applyAlignment="1">
      <alignment vertical="center"/>
    </xf>
    <xf numFmtId="0" fontId="17" fillId="4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10" fillId="4" borderId="0" xfId="0" applyFont="1" applyFill="1" applyAlignment="1">
      <alignment horizontal="right" vertical="center" wrapText="1"/>
    </xf>
    <xf numFmtId="164" fontId="0" fillId="4" borderId="0" xfId="0" applyNumberFormat="1" applyFill="1" applyAlignment="1">
      <alignment horizontal="center" vertical="center"/>
    </xf>
    <xf numFmtId="0" fontId="17" fillId="4" borderId="0" xfId="0" applyFont="1" applyFill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0" fontId="11" fillId="2" borderId="13" xfId="0" applyNumberFormat="1" applyFont="1" applyFill="1" applyBorder="1" applyAlignment="1">
      <alignment horizontal="center" vertical="center" wrapText="1"/>
    </xf>
    <xf numFmtId="10" fontId="11" fillId="2" borderId="15" xfId="0" applyNumberFormat="1" applyFont="1" applyFill="1" applyBorder="1" applyAlignment="1">
      <alignment horizontal="center" vertical="center" wrapText="1"/>
    </xf>
    <xf numFmtId="10" fontId="11" fillId="2" borderId="14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7" fontId="10" fillId="2" borderId="13" xfId="1" applyNumberFormat="1" applyFont="1" applyFill="1" applyBorder="1" applyAlignment="1">
      <alignment horizontal="center" vertical="center"/>
    </xf>
    <xf numFmtId="7" fontId="10" fillId="2" borderId="15" xfId="1" applyNumberFormat="1" applyFont="1" applyFill="1" applyBorder="1" applyAlignment="1">
      <alignment horizontal="center" vertical="center"/>
    </xf>
    <xf numFmtId="7" fontId="10" fillId="2" borderId="14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left" vertical="center" wrapText="1" indent="2"/>
    </xf>
    <xf numFmtId="0" fontId="20" fillId="2" borderId="1" xfId="0" applyFont="1" applyFill="1" applyBorder="1" applyAlignment="1">
      <alignment horizontal="left" vertical="center" wrapText="1" indent="2"/>
    </xf>
    <xf numFmtId="0" fontId="20" fillId="2" borderId="8" xfId="0" applyFont="1" applyFill="1" applyBorder="1" applyAlignment="1">
      <alignment horizontal="left" vertical="center" wrapText="1" indent="2"/>
    </xf>
    <xf numFmtId="0" fontId="20" fillId="2" borderId="9" xfId="0" applyFont="1" applyFill="1" applyBorder="1" applyAlignment="1">
      <alignment horizontal="left" vertical="center" wrapText="1" indent="2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8C65B2"/>
      <color rgb="FFFF3399"/>
      <color rgb="FFB2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152980</xdr:rowOff>
    </xdr:from>
    <xdr:to>
      <xdr:col>2</xdr:col>
      <xdr:colOff>9415</xdr:colOff>
      <xdr:row>1</xdr:row>
      <xdr:rowOff>38100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8396025-8BC7-93C7-70C6-7DAAF8537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152980"/>
          <a:ext cx="974615" cy="38677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</xdr:row>
      <xdr:rowOff>63500</xdr:rowOff>
    </xdr:from>
    <xdr:to>
      <xdr:col>2</xdr:col>
      <xdr:colOff>619125</xdr:colOff>
      <xdr:row>1</xdr:row>
      <xdr:rowOff>371475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14A38CB-9E9B-D5E8-CD15-0CE6C735F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565150"/>
          <a:ext cx="1035050" cy="311150"/>
        </a:xfrm>
        <a:prstGeom prst="rect">
          <a:avLst/>
        </a:prstGeom>
      </xdr:spPr>
    </xdr:pic>
    <xdr:clientData/>
  </xdr:twoCellAnchor>
  <xdr:twoCellAnchor editAs="oneCell">
    <xdr:from>
      <xdr:col>6</xdr:col>
      <xdr:colOff>67774</xdr:colOff>
      <xdr:row>0</xdr:row>
      <xdr:rowOff>292100</xdr:rowOff>
    </xdr:from>
    <xdr:to>
      <xdr:col>6</xdr:col>
      <xdr:colOff>809625</xdr:colOff>
      <xdr:row>1</xdr:row>
      <xdr:rowOff>425450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BC11168-78F8-6CBF-AF7C-A18207DAB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9274" y="292100"/>
          <a:ext cx="741851" cy="635000"/>
        </a:xfrm>
        <a:prstGeom prst="rect">
          <a:avLst/>
        </a:prstGeom>
      </xdr:spPr>
    </xdr:pic>
    <xdr:clientData/>
  </xdr:twoCellAnchor>
  <xdr:twoCellAnchor editAs="oneCell">
    <xdr:from>
      <xdr:col>4</xdr:col>
      <xdr:colOff>273050</xdr:colOff>
      <xdr:row>46</xdr:row>
      <xdr:rowOff>48617</xdr:rowOff>
    </xdr:from>
    <xdr:to>
      <xdr:col>6</xdr:col>
      <xdr:colOff>1117600</xdr:colOff>
      <xdr:row>46</xdr:row>
      <xdr:rowOff>266708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F57DD40-9B1A-4036-91AD-5ED0CF377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38600" y="11129367"/>
          <a:ext cx="2730500" cy="218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4C327-2269-4630-BC0E-BAFC72F46C10}">
  <sheetPr>
    <pageSetUpPr fitToPage="1"/>
  </sheetPr>
  <dimension ref="A1:L51"/>
  <sheetViews>
    <sheetView showGridLines="0" tabSelected="1" workbookViewId="0">
      <selection activeCell="B15" sqref="B15:G15"/>
    </sheetView>
  </sheetViews>
  <sheetFormatPr baseColWidth="10" defaultColWidth="11.54296875" defaultRowHeight="14.5" x14ac:dyDescent="0.35"/>
  <cols>
    <col min="1" max="1" width="4.81640625" style="1" customWidth="1"/>
    <col min="2" max="2" width="11.54296875" style="1"/>
    <col min="3" max="3" width="15.36328125" style="1" customWidth="1"/>
    <col min="4" max="4" width="22.1796875" style="1" customWidth="1"/>
    <col min="5" max="5" width="15.453125" style="1" customWidth="1"/>
    <col min="6" max="6" width="11.54296875" style="8"/>
    <col min="7" max="7" width="17.1796875" style="1" customWidth="1"/>
    <col min="8" max="8" width="5.81640625" style="1" customWidth="1"/>
    <col min="9" max="9" width="12.26953125" style="1" customWidth="1"/>
    <col min="10" max="10" width="10.453125" style="1" customWidth="1"/>
    <col min="11" max="16384" width="11.54296875" style="1"/>
  </cols>
  <sheetData>
    <row r="1" spans="1:12" s="18" customFormat="1" ht="39.5" customHeight="1" x14ac:dyDescent="0.5">
      <c r="A1" s="18" t="s">
        <v>10</v>
      </c>
      <c r="B1" s="37" t="s">
        <v>11</v>
      </c>
      <c r="C1" s="37"/>
      <c r="D1" s="37"/>
      <c r="E1" s="37"/>
      <c r="F1" s="37"/>
      <c r="G1" s="37"/>
    </row>
    <row r="2" spans="1:12" ht="39.5" customHeight="1" x14ac:dyDescent="0.35">
      <c r="A2" s="18"/>
      <c r="B2" s="47" t="s">
        <v>21</v>
      </c>
      <c r="C2" s="47"/>
      <c r="D2" s="47"/>
      <c r="E2" s="47"/>
      <c r="F2" s="47"/>
      <c r="G2" s="47"/>
    </row>
    <row r="3" spans="1:12" ht="28.75" customHeight="1" x14ac:dyDescent="0.35">
      <c r="B3" s="40" t="s">
        <v>8</v>
      </c>
      <c r="C3" s="40"/>
      <c r="D3" s="40"/>
      <c r="E3" s="40"/>
      <c r="F3" s="40"/>
      <c r="G3" s="40"/>
    </row>
    <row r="4" spans="1:12" ht="7.5" customHeight="1" x14ac:dyDescent="0.35">
      <c r="B4" s="39"/>
      <c r="C4" s="39"/>
      <c r="D4" s="39"/>
      <c r="E4" s="39"/>
      <c r="F4" s="39"/>
      <c r="G4" s="39"/>
    </row>
    <row r="5" spans="1:12" ht="20.5" customHeight="1" x14ac:dyDescent="0.35">
      <c r="B5" s="2" t="s">
        <v>0</v>
      </c>
      <c r="C5" s="3"/>
      <c r="D5" s="4"/>
      <c r="E5" s="4"/>
      <c r="F5" s="5"/>
    </row>
    <row r="6" spans="1:12" ht="21" customHeight="1" x14ac:dyDescent="0.35">
      <c r="B6" s="42" t="s">
        <v>18</v>
      </c>
      <c r="C6" s="42"/>
      <c r="D6" s="42"/>
      <c r="E6" s="19"/>
      <c r="F6" s="1"/>
      <c r="G6" s="45"/>
      <c r="H6" s="45"/>
      <c r="I6" s="46"/>
      <c r="J6" s="13"/>
    </row>
    <row r="7" spans="1:12" ht="21" x14ac:dyDescent="0.35">
      <c r="B7" s="20" t="s">
        <v>14</v>
      </c>
      <c r="C7" s="41" t="s">
        <v>13</v>
      </c>
      <c r="D7" s="42"/>
      <c r="E7" s="19"/>
      <c r="F7" s="1"/>
      <c r="G7" s="45"/>
      <c r="H7" s="45"/>
      <c r="I7" s="46"/>
      <c r="J7" s="13"/>
      <c r="K7" s="7"/>
    </row>
    <row r="8" spans="1:12" ht="21" customHeight="1" x14ac:dyDescent="0.3">
      <c r="B8" s="21" t="s">
        <v>14</v>
      </c>
      <c r="C8" s="48" t="s">
        <v>17</v>
      </c>
      <c r="D8" s="49"/>
      <c r="E8" s="19"/>
      <c r="F8" s="1"/>
      <c r="G8" s="25"/>
      <c r="H8" s="15"/>
      <c r="J8" s="13"/>
      <c r="K8" s="7"/>
    </row>
    <row r="9" spans="1:12" ht="21" customHeight="1" x14ac:dyDescent="0.35">
      <c r="B9" s="20" t="s">
        <v>15</v>
      </c>
      <c r="C9" s="41" t="s">
        <v>12</v>
      </c>
      <c r="D9" s="42"/>
      <c r="E9" s="19"/>
      <c r="F9" s="1"/>
      <c r="G9" s="89" t="s">
        <v>9</v>
      </c>
      <c r="H9" s="15"/>
      <c r="J9" s="13"/>
      <c r="K9" s="7"/>
    </row>
    <row r="10" spans="1:12" ht="19.75" customHeight="1" x14ac:dyDescent="0.35">
      <c r="B10" s="20" t="s">
        <v>14</v>
      </c>
      <c r="C10" s="43" t="s">
        <v>1</v>
      </c>
      <c r="D10" s="44"/>
      <c r="E10" s="19"/>
      <c r="F10" s="9"/>
      <c r="G10" s="89"/>
      <c r="H10" s="15"/>
      <c r="I10" s="24"/>
      <c r="J10" s="7"/>
      <c r="K10" s="38"/>
      <c r="L10" s="38"/>
    </row>
    <row r="11" spans="1:12" ht="26" customHeight="1" x14ac:dyDescent="0.35">
      <c r="B11" s="20" t="s">
        <v>14</v>
      </c>
      <c r="C11" s="41" t="s">
        <v>16</v>
      </c>
      <c r="D11" s="42"/>
      <c r="E11" s="19"/>
      <c r="G11" s="89"/>
      <c r="H11" s="15"/>
      <c r="I11" s="24"/>
      <c r="J11" s="7"/>
      <c r="K11" s="7"/>
    </row>
    <row r="12" spans="1:12" ht="30.5" customHeight="1" x14ac:dyDescent="0.35">
      <c r="B12" s="6"/>
      <c r="C12" s="6"/>
      <c r="D12" s="23" t="s">
        <v>2</v>
      </c>
      <c r="E12" s="22">
        <f>(E6+E7+E8-E9+E10+E11)</f>
        <v>0</v>
      </c>
      <c r="G12" s="89"/>
    </row>
    <row r="13" spans="1:12" ht="6.5" customHeight="1" x14ac:dyDescent="0.35">
      <c r="G13" s="89"/>
    </row>
    <row r="14" spans="1:12" ht="20.5" customHeight="1" x14ac:dyDescent="0.35">
      <c r="B14" s="87" t="s">
        <v>44</v>
      </c>
      <c r="C14" s="87"/>
      <c r="D14" s="87"/>
      <c r="E14" s="87"/>
      <c r="F14" s="87"/>
      <c r="G14" s="89"/>
      <c r="J14" s="11"/>
      <c r="K14" s="10"/>
      <c r="L14" s="10"/>
    </row>
    <row r="15" spans="1:12" ht="20.5" customHeight="1" x14ac:dyDescent="0.35">
      <c r="B15" s="88" t="s">
        <v>45</v>
      </c>
      <c r="C15" s="88"/>
      <c r="D15" s="88"/>
      <c r="E15" s="88"/>
      <c r="F15" s="88"/>
      <c r="G15" s="88"/>
      <c r="J15" s="10"/>
      <c r="K15" s="10"/>
      <c r="L15" s="10"/>
    </row>
    <row r="16" spans="1:12" s="34" customFormat="1" ht="8.5" customHeight="1" x14ac:dyDescent="0.35">
      <c r="B16" s="35"/>
      <c r="C16" s="35"/>
      <c r="D16" s="35"/>
      <c r="E16" s="35"/>
      <c r="F16" s="35"/>
      <c r="G16" s="35"/>
      <c r="J16" s="36"/>
      <c r="K16" s="36"/>
      <c r="L16" s="36"/>
    </row>
    <row r="17" spans="2:9" ht="19" customHeight="1" x14ac:dyDescent="0.35">
      <c r="B17" s="50" t="s">
        <v>19</v>
      </c>
      <c r="C17" s="51"/>
      <c r="D17" s="51"/>
      <c r="E17" s="51"/>
      <c r="F17" s="51"/>
      <c r="G17" s="52"/>
    </row>
    <row r="18" spans="2:9" s="7" customFormat="1" ht="24" customHeight="1" x14ac:dyDescent="0.35">
      <c r="B18" s="53" t="s">
        <v>3</v>
      </c>
      <c r="C18" s="54"/>
      <c r="D18" s="54"/>
      <c r="E18" s="55"/>
      <c r="F18" s="16" t="s">
        <v>4</v>
      </c>
      <c r="G18" s="16" t="s">
        <v>5</v>
      </c>
    </row>
    <row r="19" spans="2:9" s="7" customFormat="1" ht="13.5" customHeight="1" x14ac:dyDescent="0.35">
      <c r="B19" s="59" t="s">
        <v>24</v>
      </c>
      <c r="C19" s="60"/>
      <c r="D19" s="61"/>
      <c r="E19" s="62"/>
      <c r="F19" s="56">
        <v>1.9199999999999998E-2</v>
      </c>
      <c r="G19" s="68">
        <f>F19*($E$6+$E$7+$E$8-$E$9+$E$10+$E$11)</f>
        <v>0</v>
      </c>
    </row>
    <row r="20" spans="2:9" s="7" customFormat="1" ht="23" customHeight="1" x14ac:dyDescent="0.35">
      <c r="B20" s="79" t="s">
        <v>25</v>
      </c>
      <c r="C20" s="80"/>
      <c r="D20" s="71" t="s">
        <v>39</v>
      </c>
      <c r="E20" s="72"/>
      <c r="F20" s="57"/>
      <c r="G20" s="69"/>
    </row>
    <row r="21" spans="2:9" s="7" customFormat="1" x14ac:dyDescent="0.35">
      <c r="B21" s="81" t="s">
        <v>26</v>
      </c>
      <c r="C21" s="82"/>
      <c r="D21" s="83" t="s">
        <v>22</v>
      </c>
      <c r="E21" s="84"/>
      <c r="F21" s="57"/>
      <c r="G21" s="69"/>
    </row>
    <row r="22" spans="2:9" s="7" customFormat="1" x14ac:dyDescent="0.35">
      <c r="B22" s="81" t="s">
        <v>27</v>
      </c>
      <c r="C22" s="82"/>
      <c r="D22" s="65" t="s">
        <v>23</v>
      </c>
      <c r="E22" s="66"/>
      <c r="F22" s="57"/>
      <c r="G22" s="69"/>
    </row>
    <row r="23" spans="2:9" s="7" customFormat="1" ht="25" customHeight="1" x14ac:dyDescent="0.35">
      <c r="B23" s="63" t="s">
        <v>38</v>
      </c>
      <c r="C23" s="64"/>
      <c r="D23" s="65" t="s">
        <v>40</v>
      </c>
      <c r="E23" s="66"/>
      <c r="F23" s="57"/>
      <c r="G23" s="69"/>
    </row>
    <row r="24" spans="2:9" s="7" customFormat="1" x14ac:dyDescent="0.35">
      <c r="B24" s="63" t="s">
        <v>28</v>
      </c>
      <c r="C24" s="64"/>
      <c r="D24" s="65" t="s">
        <v>29</v>
      </c>
      <c r="E24" s="66"/>
      <c r="F24" s="58"/>
      <c r="G24" s="70"/>
      <c r="I24" s="12"/>
    </row>
    <row r="25" spans="2:9" ht="12.5" customHeight="1" x14ac:dyDescent="0.35">
      <c r="B25" s="7"/>
      <c r="C25" s="26"/>
      <c r="D25" s="73" t="s">
        <v>20</v>
      </c>
      <c r="E25" s="73"/>
      <c r="F25" s="26"/>
      <c r="G25" s="26"/>
    </row>
    <row r="26" spans="2:9" ht="12.5" customHeight="1" x14ac:dyDescent="0.35">
      <c r="C26" s="7"/>
      <c r="D26" s="74"/>
      <c r="E26" s="74"/>
      <c r="F26" s="7"/>
      <c r="G26" s="7"/>
    </row>
    <row r="27" spans="2:9" ht="7" hidden="1" customHeight="1" x14ac:dyDescent="0.35">
      <c r="B27" s="27"/>
      <c r="C27" s="27"/>
      <c r="D27" s="75"/>
      <c r="E27" s="75"/>
      <c r="F27" s="27"/>
      <c r="G27" s="27"/>
    </row>
    <row r="28" spans="2:9" ht="19" customHeight="1" x14ac:dyDescent="0.35">
      <c r="B28" s="50" t="s">
        <v>30</v>
      </c>
      <c r="C28" s="51"/>
      <c r="D28" s="51"/>
      <c r="E28" s="51"/>
      <c r="F28" s="51"/>
      <c r="G28" s="52"/>
    </row>
    <row r="29" spans="2:9" s="7" customFormat="1" ht="24" customHeight="1" x14ac:dyDescent="0.35">
      <c r="B29" s="53" t="s">
        <v>3</v>
      </c>
      <c r="C29" s="54"/>
      <c r="D29" s="54"/>
      <c r="E29" s="55"/>
      <c r="F29" s="16" t="s">
        <v>4</v>
      </c>
      <c r="G29" s="16" t="s">
        <v>5</v>
      </c>
    </row>
    <row r="30" spans="2:9" s="7" customFormat="1" ht="13.5" customHeight="1" x14ac:dyDescent="0.35">
      <c r="B30" s="59" t="s">
        <v>24</v>
      </c>
      <c r="C30" s="60"/>
      <c r="D30" s="61"/>
      <c r="E30" s="62"/>
      <c r="F30" s="56">
        <v>2.4E-2</v>
      </c>
      <c r="G30" s="68">
        <f>F30*($E$6+$E$7+$E$8-$E$9+$E$10+$E$11)</f>
        <v>0</v>
      </c>
    </row>
    <row r="31" spans="2:9" s="7" customFormat="1" ht="24.5" customHeight="1" x14ac:dyDescent="0.35">
      <c r="B31" s="79" t="s">
        <v>25</v>
      </c>
      <c r="C31" s="80"/>
      <c r="D31" s="71" t="s">
        <v>41</v>
      </c>
      <c r="E31" s="72"/>
      <c r="F31" s="57"/>
      <c r="G31" s="69"/>
    </row>
    <row r="32" spans="2:9" s="7" customFormat="1" x14ac:dyDescent="0.35">
      <c r="B32" s="81" t="s">
        <v>26</v>
      </c>
      <c r="C32" s="82"/>
      <c r="D32" s="85" t="s">
        <v>23</v>
      </c>
      <c r="E32" s="86"/>
      <c r="F32" s="57"/>
      <c r="G32" s="69"/>
    </row>
    <row r="33" spans="2:9" s="7" customFormat="1" x14ac:dyDescent="0.35">
      <c r="B33" s="81" t="s">
        <v>27</v>
      </c>
      <c r="C33" s="82"/>
      <c r="D33" s="65" t="s">
        <v>23</v>
      </c>
      <c r="E33" s="66"/>
      <c r="F33" s="57"/>
      <c r="G33" s="69"/>
    </row>
    <row r="34" spans="2:9" s="7" customFormat="1" ht="26" customHeight="1" x14ac:dyDescent="0.35">
      <c r="B34" s="63" t="s">
        <v>38</v>
      </c>
      <c r="C34" s="64"/>
      <c r="D34" s="71" t="s">
        <v>41</v>
      </c>
      <c r="E34" s="72"/>
      <c r="F34" s="57"/>
      <c r="G34" s="69"/>
    </row>
    <row r="35" spans="2:9" s="7" customFormat="1" x14ac:dyDescent="0.35">
      <c r="B35" s="63" t="s">
        <v>28</v>
      </c>
      <c r="C35" s="64"/>
      <c r="D35" s="65" t="s">
        <v>31</v>
      </c>
      <c r="E35" s="66"/>
      <c r="F35" s="58"/>
      <c r="G35" s="70"/>
      <c r="I35" s="12"/>
    </row>
    <row r="36" spans="2:9" s="28" customFormat="1" ht="26" customHeight="1" x14ac:dyDescent="0.35">
      <c r="B36" s="29"/>
      <c r="C36" s="29"/>
      <c r="D36" s="73" t="s">
        <v>20</v>
      </c>
      <c r="E36" s="73"/>
      <c r="F36" s="31"/>
      <c r="G36" s="32"/>
      <c r="I36" s="33"/>
    </row>
    <row r="37" spans="2:9" ht="19" customHeight="1" x14ac:dyDescent="0.35">
      <c r="B37" s="50" t="s">
        <v>30</v>
      </c>
      <c r="C37" s="51"/>
      <c r="D37" s="51"/>
      <c r="E37" s="51"/>
      <c r="F37" s="51"/>
      <c r="G37" s="52"/>
    </row>
    <row r="38" spans="2:9" s="7" customFormat="1" ht="24" customHeight="1" x14ac:dyDescent="0.35">
      <c r="B38" s="53" t="s">
        <v>3</v>
      </c>
      <c r="C38" s="54"/>
      <c r="D38" s="54"/>
      <c r="E38" s="55"/>
      <c r="F38" s="16" t="s">
        <v>4</v>
      </c>
      <c r="G38" s="16" t="s">
        <v>5</v>
      </c>
    </row>
    <row r="39" spans="2:9" s="7" customFormat="1" ht="13.5" customHeight="1" x14ac:dyDescent="0.35">
      <c r="B39" s="59" t="s">
        <v>24</v>
      </c>
      <c r="C39" s="60"/>
      <c r="D39" s="61"/>
      <c r="E39" s="62"/>
      <c r="F39" s="56">
        <v>2.8000000000000001E-2</v>
      </c>
      <c r="G39" s="68">
        <f>F39*($E$6+$E$7+$E$8-$E$9+$E$10+$E$11)</f>
        <v>0</v>
      </c>
    </row>
    <row r="40" spans="2:9" s="7" customFormat="1" ht="23.5" customHeight="1" x14ac:dyDescent="0.35">
      <c r="B40" s="79" t="s">
        <v>25</v>
      </c>
      <c r="C40" s="80"/>
      <c r="D40" s="71" t="s">
        <v>42</v>
      </c>
      <c r="E40" s="72"/>
      <c r="F40" s="57"/>
      <c r="G40" s="69"/>
    </row>
    <row r="41" spans="2:9" s="7" customFormat="1" x14ac:dyDescent="0.35">
      <c r="B41" s="81" t="s">
        <v>26</v>
      </c>
      <c r="C41" s="82"/>
      <c r="D41" s="85" t="s">
        <v>32</v>
      </c>
      <c r="E41" s="86"/>
      <c r="F41" s="57"/>
      <c r="G41" s="69"/>
    </row>
    <row r="42" spans="2:9" s="7" customFormat="1" x14ac:dyDescent="0.35">
      <c r="B42" s="81" t="s">
        <v>27</v>
      </c>
      <c r="C42" s="82"/>
      <c r="D42" s="85" t="s">
        <v>32</v>
      </c>
      <c r="E42" s="86"/>
      <c r="F42" s="57"/>
      <c r="G42" s="69"/>
    </row>
    <row r="43" spans="2:9" s="7" customFormat="1" ht="25" customHeight="1" x14ac:dyDescent="0.35">
      <c r="B43" s="63" t="s">
        <v>7</v>
      </c>
      <c r="C43" s="64"/>
      <c r="D43" s="71" t="s">
        <v>43</v>
      </c>
      <c r="E43" s="72"/>
      <c r="F43" s="57"/>
      <c r="G43" s="69"/>
    </row>
    <row r="44" spans="2:9" s="7" customFormat="1" x14ac:dyDescent="0.35">
      <c r="B44" s="63" t="s">
        <v>28</v>
      </c>
      <c r="C44" s="64"/>
      <c r="D44" s="65" t="s">
        <v>31</v>
      </c>
      <c r="E44" s="66"/>
      <c r="F44" s="58"/>
      <c r="G44" s="70"/>
      <c r="I44" s="12"/>
    </row>
    <row r="45" spans="2:9" s="7" customFormat="1" ht="11.5" customHeight="1" x14ac:dyDescent="0.35">
      <c r="B45" s="29"/>
      <c r="C45" s="29"/>
      <c r="D45" s="30"/>
      <c r="E45" s="30"/>
      <c r="F45" s="31"/>
      <c r="G45" s="32"/>
      <c r="I45" s="12"/>
    </row>
    <row r="46" spans="2:9" s="7" customFormat="1" ht="11.5" customHeight="1" x14ac:dyDescent="0.35">
      <c r="B46" s="29"/>
      <c r="C46" s="29"/>
      <c r="D46" s="74" t="s">
        <v>37</v>
      </c>
      <c r="E46" s="74"/>
      <c r="F46" s="31"/>
      <c r="G46" s="32"/>
      <c r="I46" s="12"/>
    </row>
    <row r="47" spans="2:9" ht="24" customHeight="1" x14ac:dyDescent="0.35">
      <c r="B47" s="88" t="s">
        <v>34</v>
      </c>
      <c r="C47" s="88"/>
      <c r="D47" s="88"/>
      <c r="E47" s="88"/>
      <c r="F47" s="88"/>
      <c r="G47" s="88"/>
    </row>
    <row r="48" spans="2:9" s="7" customFormat="1" ht="15.5" x14ac:dyDescent="0.35">
      <c r="B48" s="50" t="s">
        <v>33</v>
      </c>
      <c r="C48" s="51"/>
      <c r="D48" s="51"/>
      <c r="E48" s="51"/>
      <c r="F48" s="51"/>
      <c r="G48" s="52"/>
    </row>
    <row r="49" spans="2:7" ht="21" x14ac:dyDescent="0.35">
      <c r="B49" s="53" t="s">
        <v>3</v>
      </c>
      <c r="C49" s="54"/>
      <c r="D49" s="54"/>
      <c r="E49" s="55"/>
      <c r="F49" s="16" t="s">
        <v>4</v>
      </c>
      <c r="G49" s="16" t="s">
        <v>5</v>
      </c>
    </row>
    <row r="50" spans="2:7" ht="25.5" customHeight="1" x14ac:dyDescent="0.35">
      <c r="B50" s="76" t="s">
        <v>35</v>
      </c>
      <c r="C50" s="77"/>
      <c r="D50" s="66" t="s">
        <v>36</v>
      </c>
      <c r="E50" s="78"/>
      <c r="F50" s="17">
        <v>6.7000000000000002E-3</v>
      </c>
      <c r="G50" s="14">
        <f>F50*($E$6+$E$7+$E$8-$E$9+$E$10+$E$11)</f>
        <v>0</v>
      </c>
    </row>
    <row r="51" spans="2:7" x14ac:dyDescent="0.35">
      <c r="B51" s="67" t="s">
        <v>6</v>
      </c>
      <c r="C51" s="67"/>
      <c r="D51" s="67"/>
      <c r="E51" s="67"/>
      <c r="F51" s="67"/>
      <c r="G51" s="67"/>
    </row>
  </sheetData>
  <mergeCells count="73">
    <mergeCell ref="B14:F14"/>
    <mergeCell ref="B15:G15"/>
    <mergeCell ref="B47:G47"/>
    <mergeCell ref="G9:G14"/>
    <mergeCell ref="D36:E36"/>
    <mergeCell ref="F39:F44"/>
    <mergeCell ref="G39:G44"/>
    <mergeCell ref="B40:C40"/>
    <mergeCell ref="B41:C41"/>
    <mergeCell ref="D41:E41"/>
    <mergeCell ref="B42:C42"/>
    <mergeCell ref="D42:E42"/>
    <mergeCell ref="B43:C43"/>
    <mergeCell ref="D43:E43"/>
    <mergeCell ref="B44:C44"/>
    <mergeCell ref="D44:E44"/>
    <mergeCell ref="D30:E30"/>
    <mergeCell ref="D31:E31"/>
    <mergeCell ref="F30:F35"/>
    <mergeCell ref="G30:G35"/>
    <mergeCell ref="B31:C31"/>
    <mergeCell ref="B32:C32"/>
    <mergeCell ref="D32:E32"/>
    <mergeCell ref="B34:C34"/>
    <mergeCell ref="B35:C35"/>
    <mergeCell ref="D35:E35"/>
    <mergeCell ref="B33:C33"/>
    <mergeCell ref="D33:E33"/>
    <mergeCell ref="D34:E34"/>
    <mergeCell ref="B51:G51"/>
    <mergeCell ref="G19:G24"/>
    <mergeCell ref="D40:E40"/>
    <mergeCell ref="D25:E27"/>
    <mergeCell ref="D46:E46"/>
    <mergeCell ref="B49:E49"/>
    <mergeCell ref="B50:C50"/>
    <mergeCell ref="D50:E50"/>
    <mergeCell ref="B48:G48"/>
    <mergeCell ref="B20:C20"/>
    <mergeCell ref="B22:C22"/>
    <mergeCell ref="B21:C21"/>
    <mergeCell ref="D20:E20"/>
    <mergeCell ref="D21:E21"/>
    <mergeCell ref="D39:E39"/>
    <mergeCell ref="B39:C39"/>
    <mergeCell ref="B17:G17"/>
    <mergeCell ref="B18:E18"/>
    <mergeCell ref="C11:D11"/>
    <mergeCell ref="B38:E38"/>
    <mergeCell ref="F19:F24"/>
    <mergeCell ref="B37:G37"/>
    <mergeCell ref="B19:C19"/>
    <mergeCell ref="D19:E19"/>
    <mergeCell ref="B24:C24"/>
    <mergeCell ref="D24:E24"/>
    <mergeCell ref="D22:E22"/>
    <mergeCell ref="B23:C23"/>
    <mergeCell ref="D23:E23"/>
    <mergeCell ref="B28:G28"/>
    <mergeCell ref="B29:E29"/>
    <mergeCell ref="B30:C30"/>
    <mergeCell ref="B1:G1"/>
    <mergeCell ref="K10:L10"/>
    <mergeCell ref="B4:G4"/>
    <mergeCell ref="B3:G3"/>
    <mergeCell ref="C9:D9"/>
    <mergeCell ref="C7:D7"/>
    <mergeCell ref="C10:D10"/>
    <mergeCell ref="G6:H7"/>
    <mergeCell ref="I6:I7"/>
    <mergeCell ref="B2:G2"/>
    <mergeCell ref="B6:D6"/>
    <mergeCell ref="C8:D8"/>
  </mergeCells>
  <pageMargins left="0.7" right="0.7" top="0.75" bottom="0.75" header="0.3" footer="0.3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pare</dc:creator>
  <cp:lastModifiedBy>Cédric Tuizat</cp:lastModifiedBy>
  <cp:lastPrinted>2023-09-28T16:00:07Z</cp:lastPrinted>
  <dcterms:created xsi:type="dcterms:W3CDTF">2020-09-22T08:16:29Z</dcterms:created>
  <dcterms:modified xsi:type="dcterms:W3CDTF">2023-09-28T16:16:34Z</dcterms:modified>
</cp:coreProperties>
</file>